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1\д\Шахова\БЮДЖЕТ\ПЛАНИРОВАНИЕ 2023 год\Готовые документы к бюджету\"/>
    </mc:Choice>
  </mc:AlternateContent>
  <xr:revisionPtr revIDLastSave="0" documentId="13_ncr:1_{95659A66-99FA-412E-97BF-8B7FBAD622C3}" xr6:coauthVersionLast="47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definedNames>
    <definedName name="_xlnm.Print_Titles" localSheetId="0">TDSheet!10:11</definedName>
    <definedName name="_xlnm.Print_Area" localSheetId="0">TDSheet!$A$1:$T$47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5" i="1" l="1"/>
  <c r="R40" i="1" l="1"/>
</calcChain>
</file>

<file path=xl/sharedStrings.xml><?xml version="1.0" encoding="utf-8"?>
<sst xmlns="http://schemas.openxmlformats.org/spreadsheetml/2006/main" count="82" uniqueCount="80">
  <si>
    <t>КОДЫ</t>
  </si>
  <si>
    <t>Код формы</t>
  </si>
  <si>
    <t>Дата</t>
  </si>
  <si>
    <t>Наименование бюджета</t>
  </si>
  <si>
    <t>по ОКПО</t>
  </si>
  <si>
    <t>Распорядитель, получатель</t>
  </si>
  <si>
    <t>по ППП</t>
  </si>
  <si>
    <t>001</t>
  </si>
  <si>
    <t>Единица измерения: рубли</t>
  </si>
  <si>
    <t>по ОКЕИ</t>
  </si>
  <si>
    <t>Классификатор расходов</t>
  </si>
  <si>
    <t>Сумма на год</t>
  </si>
  <si>
    <t>Наименование показателя</t>
  </si>
  <si>
    <t>КОД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</si>
  <si>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</si>
  <si>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</si>
  <si>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</si>
  <si>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</si>
  <si>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</si>
  <si>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</si>
  <si>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</si>
  <si>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</si>
  <si>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</si>
  <si>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</si>
  <si>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</si>
  <si>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</si>
  <si>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</si>
  <si>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</si>
  <si>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</si>
  <si>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</si>
  <si>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</si>
  <si>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</si>
  <si>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</si>
  <si>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</si>
  <si>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</si>
  <si>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</si>
  <si>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</si>
  <si>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</si>
  <si>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</si>
  <si>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</si>
  <si>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</si>
  <si>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</si>
  <si>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</si>
  <si>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</si>
  <si>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</si>
  <si>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</si>
  <si>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</si>
  <si>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</si>
  <si>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Итого расходов:</t>
  </si>
  <si>
    <t>Глава сельсовета(Руководитель)</t>
  </si>
  <si>
    <t>(подпись)</t>
  </si>
  <si>
    <t>(расшифровка подписи)</t>
  </si>
  <si>
    <t>Исполнитель</t>
  </si>
  <si>
    <t>Главный бухгалтер</t>
  </si>
  <si>
    <t>(должность)</t>
  </si>
  <si>
    <t>НАЦИОНАЛЬНАЯ ЭКОНОМИКА</t>
  </si>
  <si>
    <t>0400</t>
  </si>
  <si>
    <t>0409</t>
  </si>
  <si>
    <t>0412</t>
  </si>
  <si>
    <t>Другие вопросы в области  национальной экономики</t>
  </si>
  <si>
    <t>Дорожное хозяйство (дорожные фонды)</t>
  </si>
  <si>
    <t>Приложение № 2 к распоряжению Администрации</t>
  </si>
  <si>
    <t>Обеспечение проведения выборов и референдумов</t>
  </si>
  <si>
    <t>0107</t>
  </si>
  <si>
    <t>*Ожидаемое исполнение по расходам с учетом сводной бюджетной росписи на 01.11.2022 г.</t>
  </si>
  <si>
    <t>Камышинского сельсовета Курского района</t>
  </si>
  <si>
    <t xml:space="preserve">от "__" ноября 2022 года № </t>
  </si>
  <si>
    <t>Оценка ожидаемого исполнения бюджета Камышинского сельсовета Курского района по расходам 
(функциональный разрез)
на 2022 год</t>
  </si>
  <si>
    <t>Бюджет Камышинского сельсовета Курского района Курск</t>
  </si>
  <si>
    <t>Администрация Камышинского сельсовета Курского района Курской области</t>
  </si>
  <si>
    <t>Красников Павел Викторович</t>
  </si>
  <si>
    <t>Коптева Наталья Валентиновна</t>
  </si>
  <si>
    <t>КУЛЬТУРА И КИНЕМАТОГРАФИЯ</t>
  </si>
  <si>
    <t>0800</t>
  </si>
  <si>
    <t>0801</t>
  </si>
  <si>
    <t>Культура</t>
  </si>
  <si>
    <t>ОБСЛУЖИВАНИЕ ГОСУДАРСТВЕННОГО И МУНИЦИПАЛЬНОГО ДОЛГА</t>
  </si>
  <si>
    <t>Обслуживание внутреннего долга</t>
  </si>
  <si>
    <t>1300</t>
  </si>
  <si>
    <t>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</si>
</sst>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8"/>
      <name val="Arial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0" xfId="0" applyFont="1" applyBorder="1" applyAlignment="1">
      <alignment horizontal="left" wrapText="1"/>
    </xf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wrapText="1"/>
    </xf>
    <xf numFmtId="0" fontId="1" fillId="0" borderId="18" xfId="0" applyFont="1" applyBorder="1" applyAlignment="1">
      <alignment horizontal="center" wrapText="1"/>
    </xf>
    <xf numFmtId="4" fontId="1" fillId="0" borderId="19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4" fontId="3" fillId="0" borderId="19" xfId="0" applyNumberFormat="1" applyFont="1" applyBorder="1" applyAlignment="1">
      <alignment horizontal="right"/>
    </xf>
    <xf numFmtId="0" fontId="4" fillId="0" borderId="0" xfId="0" applyFont="1" applyAlignment="1">
      <alignment horizontal="left" wrapText="1"/>
    </xf>
    <xf numFmtId="0" fontId="4" fillId="0" borderId="5" xfId="0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right"/>
    </xf>
    <xf numFmtId="0" fontId="3" fillId="0" borderId="23" xfId="0" applyFont="1" applyBorder="1" applyAlignment="1">
      <alignment horizontal="left" wrapText="1"/>
    </xf>
    <xf numFmtId="0" fontId="3" fillId="0" borderId="18" xfId="0" applyFont="1" applyBorder="1" applyAlignment="1">
      <alignment horizontal="left" wrapText="1"/>
    </xf>
    <xf numFmtId="49" fontId="8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49" fontId="7" fillId="0" borderId="18" xfId="0" applyNumberFormat="1" applyFont="1" applyBorder="1" applyAlignment="1">
      <alignment horizontal="center" wrapText="1"/>
    </xf>
    <xf numFmtId="49" fontId="1" fillId="0" borderId="18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D47"/>
  <sheetViews>
    <sheetView tabSelected="1" view="pageBreakPreview" zoomScaleNormal="100" zoomScaleSheetLayoutView="100" workbookViewId="0">
      <selection activeCell="O40" sqref="O40"/>
    </sheetView>
  </sheetViews>
  <sheetFormatPr defaultColWidth="10.5" defaultRowHeight="11.45" customHeight="1" outlineLevelRow="1" x14ac:dyDescent="0.2"/>
  <cols>
    <col min="1" max="2" width="0.5" style="1" customWidth="1"/>
    <col min="3" max="3" width="5.83203125" style="1" customWidth="1"/>
    <col min="4" max="4" width="3.83203125" style="1" customWidth="1"/>
    <col min="5" max="5" width="2.1640625" style="1" customWidth="1"/>
    <col min="6" max="6" width="7.5" style="1" customWidth="1"/>
    <col min="7" max="7" width="1" style="1" customWidth="1"/>
    <col min="8" max="8" width="7" style="1" customWidth="1"/>
    <col min="9" max="9" width="1.1640625" style="1" customWidth="1"/>
    <col min="10" max="10" width="28.5" style="1" customWidth="1"/>
    <col min="11" max="11" width="1.83203125" style="1" customWidth="1"/>
    <col min="12" max="12" width="5" style="1" customWidth="1"/>
    <col min="13" max="13" width="10.5" style="1" customWidth="1"/>
    <col min="14" max="14" width="6.83203125" style="1" customWidth="1"/>
    <col min="15" max="15" width="0.6640625" style="1" customWidth="1"/>
    <col min="16" max="16" width="2.5" style="1" customWidth="1"/>
    <col min="17" max="17" width="5.33203125" style="1" customWidth="1"/>
    <col min="18" max="18" width="11.6640625" style="1" customWidth="1"/>
    <col min="19" max="19" width="17" style="1" customWidth="1"/>
    <col min="20" max="20" width="0.5" style="1" customWidth="1"/>
  </cols>
  <sheetData>
    <row r="1" spans="1:30" ht="11.45" customHeight="1" x14ac:dyDescent="0.2">
      <c r="N1" s="1" t="s">
        <v>61</v>
      </c>
      <c r="U1" s="1"/>
      <c r="V1" s="1"/>
      <c r="W1" s="1"/>
      <c r="X1" s="1"/>
      <c r="Y1" s="1"/>
      <c r="Z1" s="1"/>
      <c r="AA1" s="22"/>
      <c r="AB1" s="1"/>
      <c r="AC1" s="1"/>
      <c r="AD1" s="1"/>
    </row>
    <row r="2" spans="1:30" ht="11.45" customHeight="1" x14ac:dyDescent="0.2">
      <c r="N2" s="12" t="s">
        <v>65</v>
      </c>
      <c r="U2" s="1"/>
      <c r="V2" s="1"/>
      <c r="W2" s="1"/>
      <c r="X2" s="1"/>
      <c r="Y2" s="1"/>
      <c r="Z2" s="1"/>
      <c r="AA2" s="22"/>
      <c r="AB2" s="1"/>
      <c r="AC2" s="1"/>
      <c r="AD2" s="1"/>
    </row>
    <row r="3" spans="1:30" ht="11.45" customHeight="1" x14ac:dyDescent="0.2">
      <c r="N3" s="12" t="s">
        <v>66</v>
      </c>
      <c r="U3" s="1"/>
      <c r="V3" s="1"/>
      <c r="W3" s="1"/>
      <c r="X3" s="1"/>
      <c r="Y3" s="1"/>
      <c r="Z3" s="1"/>
      <c r="AA3" s="22"/>
      <c r="AB3" s="1"/>
      <c r="AC3" s="1"/>
      <c r="AD3" s="1"/>
    </row>
    <row r="4" spans="1:30" ht="12.95" customHeight="1" x14ac:dyDescent="0.2">
      <c r="C4" s="23" t="s">
        <v>67</v>
      </c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30" ht="12.95" customHeight="1" x14ac:dyDescent="0.2"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</row>
    <row r="6" spans="1:30" ht="12.95" customHeight="1" x14ac:dyDescent="0.2"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"/>
      <c r="S6" s="25" t="s">
        <v>0</v>
      </c>
      <c r="T6" s="25"/>
    </row>
    <row r="7" spans="1:30" ht="34.5" customHeight="1" x14ac:dyDescent="0.2"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3" t="s">
        <v>1</v>
      </c>
      <c r="S7" s="4"/>
      <c r="T7" s="5"/>
    </row>
    <row r="8" spans="1:30" ht="12.95" customHeight="1" x14ac:dyDescent="0.2"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56" t="s">
        <v>2</v>
      </c>
      <c r="S8" s="27"/>
      <c r="T8" s="27"/>
    </row>
    <row r="9" spans="1:30" ht="12.95" customHeight="1" x14ac:dyDescent="0.2">
      <c r="A9" s="28" t="s">
        <v>3</v>
      </c>
      <c r="B9" s="28"/>
      <c r="C9" s="28"/>
      <c r="D9" s="28"/>
      <c r="E9" s="28"/>
      <c r="F9" s="28"/>
      <c r="G9" s="28"/>
      <c r="H9" s="28"/>
      <c r="I9" s="28"/>
      <c r="J9" s="29" t="s">
        <v>68</v>
      </c>
      <c r="K9" s="29"/>
      <c r="L9" s="29"/>
      <c r="M9" s="29"/>
      <c r="N9" s="29"/>
      <c r="O9" s="29"/>
      <c r="P9" s="29"/>
      <c r="Q9" s="29"/>
      <c r="R9" s="56" t="s">
        <v>4</v>
      </c>
      <c r="S9" s="7"/>
      <c r="T9" s="8"/>
    </row>
    <row r="10" spans="1:30" ht="26.1" customHeight="1" x14ac:dyDescent="0.2">
      <c r="A10" s="30" t="s">
        <v>5</v>
      </c>
      <c r="B10" s="30"/>
      <c r="C10" s="30"/>
      <c r="D10" s="30"/>
      <c r="E10" s="30"/>
      <c r="F10" s="30"/>
      <c r="G10" s="30"/>
      <c r="H10" s="30"/>
      <c r="I10" s="30"/>
      <c r="J10" s="29" t="s">
        <v>69</v>
      </c>
      <c r="K10" s="29"/>
      <c r="L10" s="29"/>
      <c r="M10" s="29"/>
      <c r="N10" s="29"/>
      <c r="O10" s="29"/>
      <c r="P10" s="29"/>
      <c r="Q10" s="29"/>
      <c r="R10" s="9" t="s">
        <v>6</v>
      </c>
      <c r="S10" s="27" t="s">
        <v>7</v>
      </c>
      <c r="T10" s="27"/>
    </row>
    <row r="11" spans="1:30" ht="12.95" customHeight="1" x14ac:dyDescent="0.2">
      <c r="A11" s="6" t="s">
        <v>8</v>
      </c>
      <c r="R11" s="3" t="s">
        <v>9</v>
      </c>
      <c r="S11" s="31">
        <v>383</v>
      </c>
      <c r="T11" s="31"/>
    </row>
    <row r="12" spans="1:30" ht="11.1" customHeight="1" x14ac:dyDescent="0.2"/>
    <row r="13" spans="1:30" ht="12.95" customHeight="1" x14ac:dyDescent="0.2">
      <c r="A13" s="32" t="s">
        <v>10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 t="s">
        <v>11</v>
      </c>
      <c r="S13" s="33"/>
      <c r="T13" s="33"/>
    </row>
    <row r="14" spans="1:30" s="10" customFormat="1" ht="39" customHeight="1" x14ac:dyDescent="0.2">
      <c r="A14" s="37" t="s">
        <v>12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8" t="s">
        <v>13</v>
      </c>
      <c r="P14" s="38"/>
      <c r="Q14" s="38"/>
      <c r="R14" s="34"/>
      <c r="S14" s="35"/>
      <c r="T14" s="36"/>
    </row>
    <row r="15" spans="1:30" s="11" customFormat="1" ht="12" customHeight="1" x14ac:dyDescent="0.2">
      <c r="A15" s="39" t="s">
        <v>14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40" t="s">
        <v>15</v>
      </c>
      <c r="P15" s="40"/>
      <c r="Q15" s="40"/>
      <c r="R15" s="41">
        <f>SUM(R16+R17+R18+R20+R19)</f>
        <v>22224193.159999996</v>
      </c>
      <c r="S15" s="41"/>
      <c r="T15" s="41"/>
    </row>
    <row r="16" spans="1:30" s="12" customFormat="1" ht="21.95" customHeight="1" outlineLevel="1" x14ac:dyDescent="0.2">
      <c r="A16" s="13"/>
      <c r="B16" s="42" t="s">
        <v>16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3" t="s">
        <v>17</v>
      </c>
      <c r="P16" s="43"/>
      <c r="Q16" s="43"/>
      <c r="R16" s="44">
        <v>1106103.04</v>
      </c>
      <c r="S16" s="44"/>
      <c r="T16" s="44"/>
    </row>
    <row r="17" spans="1:20" s="12" customFormat="1" ht="21.95" customHeight="1" outlineLevel="1" x14ac:dyDescent="0.2">
      <c r="A17" s="13"/>
      <c r="B17" s="42" t="s">
        <v>18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51" t="s">
        <v>19</v>
      </c>
      <c r="P17" s="51"/>
      <c r="Q17" s="51"/>
      <c r="R17" s="44">
        <v>54843</v>
      </c>
      <c r="S17" s="44"/>
      <c r="T17" s="44"/>
    </row>
    <row r="18" spans="1:20" s="12" customFormat="1" ht="21.95" customHeight="1" outlineLevel="1" x14ac:dyDescent="0.2">
      <c r="A18" s="13"/>
      <c r="B18" s="42" t="s">
        <v>20</v>
      </c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3" t="s">
        <v>21</v>
      </c>
      <c r="P18" s="43"/>
      <c r="Q18" s="43"/>
      <c r="R18" s="44">
        <v>2332264.7000000002</v>
      </c>
      <c r="S18" s="44"/>
      <c r="T18" s="44"/>
    </row>
    <row r="19" spans="1:20" s="12" customFormat="1" ht="12" customHeight="1" outlineLevel="1" x14ac:dyDescent="0.2">
      <c r="A19" s="13"/>
      <c r="B19" s="57" t="s">
        <v>62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9"/>
      <c r="O19" s="50" t="s">
        <v>63</v>
      </c>
      <c r="P19" s="51"/>
      <c r="Q19" s="51"/>
      <c r="R19" s="44">
        <v>547579.57999999996</v>
      </c>
      <c r="S19" s="44"/>
      <c r="T19" s="44"/>
    </row>
    <row r="20" spans="1:20" s="12" customFormat="1" ht="11.1" customHeight="1" outlineLevel="1" x14ac:dyDescent="0.2">
      <c r="A20" s="13"/>
      <c r="B20" s="42" t="s">
        <v>22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3" t="s">
        <v>23</v>
      </c>
      <c r="P20" s="43"/>
      <c r="Q20" s="43"/>
      <c r="R20" s="44">
        <v>18183402.84</v>
      </c>
      <c r="S20" s="44"/>
      <c r="T20" s="44"/>
    </row>
    <row r="21" spans="1:20" s="11" customFormat="1" ht="12" customHeight="1" x14ac:dyDescent="0.2">
      <c r="A21" s="39" t="s">
        <v>24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40" t="s">
        <v>25</v>
      </c>
      <c r="P21" s="40"/>
      <c r="Q21" s="40"/>
      <c r="R21" s="41">
        <v>244972</v>
      </c>
      <c r="S21" s="41"/>
      <c r="T21" s="41"/>
    </row>
    <row r="22" spans="1:20" s="12" customFormat="1" ht="11.1" customHeight="1" outlineLevel="1" x14ac:dyDescent="0.2">
      <c r="A22" s="13"/>
      <c r="B22" s="42" t="s">
        <v>26</v>
      </c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 t="s">
        <v>27</v>
      </c>
      <c r="P22" s="43"/>
      <c r="Q22" s="43"/>
      <c r="R22" s="44">
        <v>244972</v>
      </c>
      <c r="S22" s="44"/>
      <c r="T22" s="44"/>
    </row>
    <row r="23" spans="1:20" s="11" customFormat="1" ht="12" customHeight="1" x14ac:dyDescent="0.2">
      <c r="A23" s="39" t="s">
        <v>28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40" t="s">
        <v>29</v>
      </c>
      <c r="P23" s="40"/>
      <c r="Q23" s="40"/>
      <c r="R23" s="41">
        <v>401500</v>
      </c>
      <c r="S23" s="41"/>
      <c r="T23" s="41"/>
    </row>
    <row r="24" spans="1:20" s="12" customFormat="1" ht="21.95" customHeight="1" outlineLevel="1" x14ac:dyDescent="0.2">
      <c r="A24" s="13"/>
      <c r="B24" s="42" t="s">
        <v>30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3" t="s">
        <v>31</v>
      </c>
      <c r="P24" s="43"/>
      <c r="Q24" s="43"/>
      <c r="R24" s="44">
        <v>366500</v>
      </c>
      <c r="S24" s="44"/>
      <c r="T24" s="44"/>
    </row>
    <row r="25" spans="1:20" s="12" customFormat="1" ht="11.1" customHeight="1" outlineLevel="1" x14ac:dyDescent="0.2">
      <c r="A25" s="13"/>
      <c r="B25" s="42" t="s">
        <v>32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3" t="s">
        <v>33</v>
      </c>
      <c r="P25" s="43"/>
      <c r="Q25" s="43"/>
      <c r="R25" s="44">
        <v>35000</v>
      </c>
      <c r="S25" s="44"/>
      <c r="T25" s="44"/>
    </row>
    <row r="26" spans="1:20" s="11" customFormat="1" ht="12" customHeight="1" x14ac:dyDescent="0.2">
      <c r="A26" s="53" t="s">
        <v>55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54" t="s">
        <v>56</v>
      </c>
      <c r="P26" s="55"/>
      <c r="Q26" s="55"/>
      <c r="R26" s="41">
        <v>169288.23</v>
      </c>
      <c r="S26" s="41"/>
      <c r="T26" s="41"/>
    </row>
    <row r="27" spans="1:20" s="12" customFormat="1" ht="11.1" customHeight="1" outlineLevel="1" x14ac:dyDescent="0.2">
      <c r="A27" s="13"/>
      <c r="B27" s="52" t="s">
        <v>60</v>
      </c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50" t="s">
        <v>57</v>
      </c>
      <c r="P27" s="51"/>
      <c r="Q27" s="51"/>
      <c r="R27" s="44">
        <v>109288.23</v>
      </c>
      <c r="S27" s="44"/>
      <c r="T27" s="44"/>
    </row>
    <row r="28" spans="1:20" s="12" customFormat="1" ht="11.1" customHeight="1" outlineLevel="1" x14ac:dyDescent="0.2">
      <c r="A28" s="13"/>
      <c r="B28" s="52" t="s">
        <v>59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50" t="s">
        <v>58</v>
      </c>
      <c r="P28" s="51"/>
      <c r="Q28" s="51"/>
      <c r="R28" s="44">
        <v>60000</v>
      </c>
      <c r="S28" s="44"/>
      <c r="T28" s="44"/>
    </row>
    <row r="29" spans="1:20" s="11" customFormat="1" ht="12" customHeight="1" x14ac:dyDescent="0.2">
      <c r="A29" s="39" t="s">
        <v>34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40" t="s">
        <v>35</v>
      </c>
      <c r="P29" s="40"/>
      <c r="Q29" s="40"/>
      <c r="R29" s="41">
        <v>17048965</v>
      </c>
      <c r="S29" s="41"/>
      <c r="T29" s="41"/>
    </row>
    <row r="30" spans="1:20" s="12" customFormat="1" ht="11.1" customHeight="1" outlineLevel="1" x14ac:dyDescent="0.2">
      <c r="A30" s="13"/>
      <c r="B30" s="42" t="s">
        <v>36</v>
      </c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3" t="s">
        <v>37</v>
      </c>
      <c r="P30" s="43"/>
      <c r="Q30" s="43"/>
      <c r="R30" s="44">
        <v>50000</v>
      </c>
      <c r="S30" s="44"/>
      <c r="T30" s="44"/>
    </row>
    <row r="31" spans="1:20" s="12" customFormat="1" ht="11.1" customHeight="1" outlineLevel="1" x14ac:dyDescent="0.2">
      <c r="A31" s="13"/>
      <c r="B31" s="42" t="s">
        <v>38</v>
      </c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3" t="s">
        <v>39</v>
      </c>
      <c r="P31" s="43"/>
      <c r="Q31" s="43"/>
      <c r="R31" s="44">
        <v>16998965</v>
      </c>
      <c r="S31" s="44"/>
      <c r="T31" s="44"/>
    </row>
    <row r="32" spans="1:20" s="11" customFormat="1" ht="12" customHeight="1" x14ac:dyDescent="0.2">
      <c r="A32" s="39" t="s">
        <v>72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55" t="s">
        <v>73</v>
      </c>
      <c r="P32" s="55"/>
      <c r="Q32" s="55"/>
      <c r="R32" s="41">
        <v>568707.12</v>
      </c>
      <c r="S32" s="41"/>
      <c r="T32" s="41"/>
    </row>
    <row r="33" spans="1:20" s="12" customFormat="1" ht="11.1" customHeight="1" outlineLevel="1" x14ac:dyDescent="0.2">
      <c r="A33" s="13"/>
      <c r="B33" s="42" t="s">
        <v>75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51" t="s">
        <v>74</v>
      </c>
      <c r="P33" s="51"/>
      <c r="Q33" s="51"/>
      <c r="R33" s="44">
        <v>568707.12</v>
      </c>
      <c r="S33" s="44"/>
      <c r="T33" s="44"/>
    </row>
    <row r="34" spans="1:20" s="11" customFormat="1" ht="12" customHeight="1" x14ac:dyDescent="0.2">
      <c r="A34" s="39" t="s">
        <v>40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40" t="s">
        <v>41</v>
      </c>
      <c r="P34" s="40"/>
      <c r="Q34" s="40"/>
      <c r="R34" s="41">
        <v>568707.12</v>
      </c>
      <c r="S34" s="41"/>
      <c r="T34" s="41"/>
    </row>
    <row r="35" spans="1:20" s="12" customFormat="1" ht="11.1" customHeight="1" outlineLevel="1" x14ac:dyDescent="0.2">
      <c r="A35" s="13"/>
      <c r="B35" s="42" t="s">
        <v>42</v>
      </c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3" t="s">
        <v>43</v>
      </c>
      <c r="P35" s="43"/>
      <c r="Q35" s="43"/>
      <c r="R35" s="44">
        <v>568707.12</v>
      </c>
      <c r="S35" s="44"/>
      <c r="T35" s="44"/>
    </row>
    <row r="36" spans="1:20" s="11" customFormat="1" ht="14.25" customHeight="1" x14ac:dyDescent="0.2">
      <c r="A36" s="39" t="s">
        <v>44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40" t="s">
        <v>45</v>
      </c>
      <c r="P36" s="40"/>
      <c r="Q36" s="40"/>
      <c r="R36" s="41">
        <v>10000</v>
      </c>
      <c r="S36" s="41"/>
      <c r="T36" s="41"/>
    </row>
    <row r="37" spans="1:20" s="12" customFormat="1" ht="14.25" customHeight="1" outlineLevel="1" x14ac:dyDescent="0.2">
      <c r="A37" s="13"/>
      <c r="B37" s="42" t="s">
        <v>46</v>
      </c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3" t="s">
        <v>47</v>
      </c>
      <c r="P37" s="43"/>
      <c r="Q37" s="43"/>
      <c r="R37" s="44">
        <v>10000</v>
      </c>
      <c r="S37" s="44"/>
      <c r="T37" s="44"/>
    </row>
    <row r="38" spans="1:20" s="11" customFormat="1" ht="14.25" customHeight="1" x14ac:dyDescent="0.2">
      <c r="A38" s="39" t="s">
        <v>76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55" t="s">
        <v>78</v>
      </c>
      <c r="P38" s="55"/>
      <c r="Q38" s="55"/>
      <c r="R38" s="41">
        <v>10000</v>
      </c>
      <c r="S38" s="41"/>
      <c r="T38" s="41"/>
    </row>
    <row r="39" spans="1:20" s="12" customFormat="1" ht="14.25" customHeight="1" outlineLevel="1" x14ac:dyDescent="0.2">
      <c r="A39" s="13"/>
      <c r="B39" s="42" t="s">
        <v>77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51" t="s">
        <v>79</v>
      </c>
      <c r="P39" s="51"/>
      <c r="Q39" s="51"/>
      <c r="R39" s="44">
        <v>10000</v>
      </c>
      <c r="S39" s="44"/>
      <c r="T39" s="44"/>
    </row>
    <row r="40" spans="1:20" s="11" customFormat="1" ht="12.95" customHeight="1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5"/>
      <c r="P40" s="15"/>
      <c r="Q40" s="15" t="s">
        <v>48</v>
      </c>
      <c r="R40" s="47">
        <f>SUM(R15+R21+R23+R26+R29+R34+R36)</f>
        <v>40667625.509999998</v>
      </c>
      <c r="S40" s="47"/>
      <c r="T40" s="47"/>
    </row>
    <row r="41" spans="1:20" ht="11.1" customHeight="1" x14ac:dyDescent="0.2"/>
    <row r="42" spans="1:20" s="16" customFormat="1" ht="11.1" customHeight="1" x14ac:dyDescent="0.2">
      <c r="A42" s="45" t="s">
        <v>49</v>
      </c>
      <c r="B42" s="45"/>
      <c r="C42" s="45"/>
      <c r="D42" s="45"/>
      <c r="E42" s="45"/>
      <c r="F42" s="45"/>
      <c r="G42" s="45"/>
      <c r="H42" s="45"/>
      <c r="J42" s="17"/>
      <c r="K42" s="17"/>
      <c r="L42" s="17"/>
      <c r="N42" s="46" t="s">
        <v>70</v>
      </c>
      <c r="O42" s="46"/>
      <c r="P42" s="46"/>
      <c r="Q42" s="46"/>
      <c r="R42" s="46"/>
      <c r="S42" s="46"/>
    </row>
    <row r="43" spans="1:20" s="16" customFormat="1" ht="11.1" customHeight="1" x14ac:dyDescent="0.2">
      <c r="J43" s="18" t="s">
        <v>50</v>
      </c>
      <c r="K43" s="18"/>
      <c r="L43" s="18"/>
      <c r="N43" s="18" t="s">
        <v>51</v>
      </c>
      <c r="O43" s="18"/>
      <c r="P43" s="18"/>
      <c r="Q43" s="18"/>
      <c r="R43" s="18"/>
      <c r="S43" s="18"/>
    </row>
    <row r="44" spans="1:20" s="16" customFormat="1" ht="11.1" customHeight="1" x14ac:dyDescent="0.2">
      <c r="A44" s="45" t="s">
        <v>52</v>
      </c>
      <c r="B44" s="45"/>
      <c r="C44" s="45"/>
      <c r="D44" s="45"/>
      <c r="E44" s="45"/>
      <c r="F44" s="45"/>
      <c r="H44" s="46" t="s">
        <v>53</v>
      </c>
      <c r="I44" s="46"/>
      <c r="J44" s="46"/>
      <c r="L44" s="17"/>
      <c r="M44" s="17"/>
      <c r="N44" s="17"/>
      <c r="O44" s="17"/>
      <c r="Q44" s="46" t="s">
        <v>71</v>
      </c>
      <c r="R44" s="46"/>
      <c r="S44" s="46"/>
    </row>
    <row r="45" spans="1:20" s="16" customFormat="1" ht="11.1" customHeight="1" x14ac:dyDescent="0.2">
      <c r="H45" s="18" t="s">
        <v>54</v>
      </c>
      <c r="I45" s="18"/>
      <c r="J45" s="18"/>
      <c r="L45" s="18" t="s">
        <v>50</v>
      </c>
      <c r="M45" s="18"/>
      <c r="N45" s="18"/>
      <c r="O45" s="18"/>
      <c r="Q45" s="18" t="s">
        <v>51</v>
      </c>
      <c r="R45" s="18"/>
      <c r="S45" s="18"/>
    </row>
    <row r="46" spans="1:20" ht="11.1" customHeight="1" x14ac:dyDescent="0.2">
      <c r="A46" s="16"/>
      <c r="B46" s="16"/>
      <c r="C46" s="16"/>
      <c r="D46" s="16"/>
    </row>
    <row r="47" spans="1:20" ht="23.25" customHeight="1" x14ac:dyDescent="0.25">
      <c r="C47" s="19" t="s">
        <v>64</v>
      </c>
      <c r="D47" s="20"/>
      <c r="E47" s="20"/>
      <c r="F47" s="20"/>
      <c r="G47" s="20"/>
      <c r="H47" s="20"/>
      <c r="I47" s="20"/>
      <c r="J47" s="20"/>
      <c r="K47" s="21"/>
      <c r="L47" s="21"/>
      <c r="M47" s="21"/>
      <c r="N47" s="21"/>
      <c r="O47" s="21"/>
      <c r="P47" s="21"/>
      <c r="Q47" s="21"/>
      <c r="R47" s="21"/>
      <c r="S47" s="21"/>
    </row>
  </sheetData>
  <mergeCells count="95">
    <mergeCell ref="B19:N19"/>
    <mergeCell ref="O19:Q19"/>
    <mergeCell ref="R19:T19"/>
    <mergeCell ref="B28:N28"/>
    <mergeCell ref="O28:Q28"/>
    <mergeCell ref="R28:T28"/>
    <mergeCell ref="A26:N26"/>
    <mergeCell ref="O26:Q26"/>
    <mergeCell ref="R26:T26"/>
    <mergeCell ref="B27:N27"/>
    <mergeCell ref="O27:Q27"/>
    <mergeCell ref="R27:T27"/>
    <mergeCell ref="B24:N24"/>
    <mergeCell ref="O24:Q24"/>
    <mergeCell ref="R24:T24"/>
    <mergeCell ref="B25:N25"/>
    <mergeCell ref="A44:F44"/>
    <mergeCell ref="H44:J44"/>
    <mergeCell ref="Q44:S44"/>
    <mergeCell ref="B37:N37"/>
    <mergeCell ref="O37:Q37"/>
    <mergeCell ref="R37:T37"/>
    <mergeCell ref="R40:T40"/>
    <mergeCell ref="A42:H42"/>
    <mergeCell ref="N42:S42"/>
    <mergeCell ref="A38:N38"/>
    <mergeCell ref="O38:Q38"/>
    <mergeCell ref="R38:T38"/>
    <mergeCell ref="B39:N39"/>
    <mergeCell ref="O39:Q39"/>
    <mergeCell ref="R39:T39"/>
    <mergeCell ref="B35:N35"/>
    <mergeCell ref="O35:Q35"/>
    <mergeCell ref="R35:T35"/>
    <mergeCell ref="A36:N36"/>
    <mergeCell ref="O36:Q36"/>
    <mergeCell ref="R36:T36"/>
    <mergeCell ref="B31:N31"/>
    <mergeCell ref="O31:Q31"/>
    <mergeCell ref="R31:T31"/>
    <mergeCell ref="A34:N34"/>
    <mergeCell ref="O34:Q34"/>
    <mergeCell ref="R34:T34"/>
    <mergeCell ref="A32:N32"/>
    <mergeCell ref="O32:Q32"/>
    <mergeCell ref="R32:T32"/>
    <mergeCell ref="B33:N33"/>
    <mergeCell ref="O33:Q33"/>
    <mergeCell ref="R33:T33"/>
    <mergeCell ref="A29:N29"/>
    <mergeCell ref="O29:Q29"/>
    <mergeCell ref="R29:T29"/>
    <mergeCell ref="B30:N30"/>
    <mergeCell ref="O30:Q30"/>
    <mergeCell ref="R30:T30"/>
    <mergeCell ref="O25:Q25"/>
    <mergeCell ref="R25:T25"/>
    <mergeCell ref="B22:N22"/>
    <mergeCell ref="O22:Q22"/>
    <mergeCell ref="R22:T22"/>
    <mergeCell ref="A23:N23"/>
    <mergeCell ref="O23:Q23"/>
    <mergeCell ref="R23:T23"/>
    <mergeCell ref="B20:N20"/>
    <mergeCell ref="O20:Q20"/>
    <mergeCell ref="R20:T20"/>
    <mergeCell ref="A21:N21"/>
    <mergeCell ref="O21:Q21"/>
    <mergeCell ref="R21:T21"/>
    <mergeCell ref="B17:N17"/>
    <mergeCell ref="O17:Q17"/>
    <mergeCell ref="R17:T17"/>
    <mergeCell ref="B18:N18"/>
    <mergeCell ref="O18:Q18"/>
    <mergeCell ref="R18:T18"/>
    <mergeCell ref="A15:N15"/>
    <mergeCell ref="O15:Q15"/>
    <mergeCell ref="R15:T15"/>
    <mergeCell ref="B16:N16"/>
    <mergeCell ref="O16:Q16"/>
    <mergeCell ref="R16:T16"/>
    <mergeCell ref="A10:I10"/>
    <mergeCell ref="J10:Q10"/>
    <mergeCell ref="S10:T10"/>
    <mergeCell ref="S11:T11"/>
    <mergeCell ref="A13:Q13"/>
    <mergeCell ref="R13:T14"/>
    <mergeCell ref="A14:N14"/>
    <mergeCell ref="O14:Q14"/>
    <mergeCell ref="C4:Q7"/>
    <mergeCell ref="S6:T6"/>
    <mergeCell ref="C8:Q8"/>
    <mergeCell ref="S8:T8"/>
    <mergeCell ref="A9:I9"/>
    <mergeCell ref="J9:Q9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Шахова</cp:lastModifiedBy>
  <cp:lastPrinted>2022-11-01T12:30:47Z</cp:lastPrinted>
  <dcterms:modified xsi:type="dcterms:W3CDTF">2022-11-02T07:18:50Z</dcterms:modified>
</cp:coreProperties>
</file>